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5920" windowHeight="177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0" i="1"/>
  <c r="F60"/>
  <c r="G60"/>
  <c r="I60"/>
  <c r="J60"/>
  <c r="K60"/>
</calcChain>
</file>

<file path=xl/sharedStrings.xml><?xml version="1.0" encoding="utf-8"?>
<sst xmlns="http://schemas.openxmlformats.org/spreadsheetml/2006/main" count="374" uniqueCount="265">
  <si>
    <t>May include private utilities, casual trails</t>
    <phoneticPr fontId="4" type="noConversion"/>
  </si>
  <si>
    <t>Stormwater drainage, labeled on plan as open space</t>
    <phoneticPr fontId="4" type="noConversion"/>
  </si>
  <si>
    <t>Connects to Brentwood neighborhood owned open space/trail; labeled on plan as open space</t>
    <phoneticPr fontId="4" type="noConversion"/>
  </si>
  <si>
    <t>U12-7</t>
    <phoneticPr fontId="4" type="noConversion"/>
  </si>
  <si>
    <t>Potential greenbelt trail (connects to existing ped easement)</t>
    <phoneticPr fontId="4" type="noConversion"/>
  </si>
  <si>
    <t>Possible road turnaround</t>
    <phoneticPr fontId="4" type="noConversion"/>
  </si>
  <si>
    <t>Potential    Trail</t>
    <phoneticPr fontId="4" type="noConversion"/>
  </si>
  <si>
    <t>Year recorded</t>
    <phoneticPr fontId="4" type="noConversion"/>
  </si>
  <si>
    <t>X</t>
    <phoneticPr fontId="4" type="noConversion"/>
  </si>
  <si>
    <t>X</t>
    <phoneticPr fontId="4" type="noConversion"/>
  </si>
  <si>
    <t>sewer pump station, boat storage</t>
    <phoneticPr fontId="4" type="noConversion"/>
  </si>
  <si>
    <t>X</t>
    <phoneticPr fontId="4" type="noConversion"/>
  </si>
  <si>
    <t>Wabun Rd/Bigelow Rd</t>
    <phoneticPr fontId="4" type="noConversion"/>
  </si>
  <si>
    <t>North St</t>
    <phoneticPr fontId="4" type="noConversion"/>
  </si>
  <si>
    <t>Valley Rd/S Curve St</t>
    <phoneticPr fontId="4" type="noConversion"/>
  </si>
  <si>
    <t>ID #</t>
    <phoneticPr fontId="4" type="noConversion"/>
  </si>
  <si>
    <t>Name/Location</t>
    <phoneticPr fontId="4" type="noConversion"/>
  </si>
  <si>
    <t>Cliff Ave (south)</t>
    <phoneticPr fontId="4" type="noConversion"/>
  </si>
  <si>
    <t>U2-1</t>
    <phoneticPr fontId="4" type="noConversion"/>
  </si>
  <si>
    <t>U2-2</t>
    <phoneticPr fontId="4" type="noConversion"/>
  </si>
  <si>
    <t>Seaview Ave /Ottawa Rd</t>
    <phoneticPr fontId="4" type="noConversion"/>
  </si>
  <si>
    <t>Ottawa Rd (water)</t>
    <phoneticPr fontId="4" type="noConversion"/>
  </si>
  <si>
    <t>U3-1</t>
    <phoneticPr fontId="4" type="noConversion"/>
  </si>
  <si>
    <t>U15-1</t>
    <phoneticPr fontId="4" type="noConversion"/>
  </si>
  <si>
    <t>Lighthouse Point Rd</t>
    <phoneticPr fontId="4" type="noConversion"/>
  </si>
  <si>
    <t>76/8</t>
    <phoneticPr fontId="4" type="noConversion"/>
  </si>
  <si>
    <t>Adjacent to coast guard land; has potential trail access for neighborhood</t>
    <phoneticPr fontId="4" type="noConversion"/>
  </si>
  <si>
    <t>U15-2</t>
    <phoneticPr fontId="4" type="noConversion"/>
  </si>
  <si>
    <t>Balsam Rd</t>
    <phoneticPr fontId="4" type="noConversion"/>
  </si>
  <si>
    <t>U21-2</t>
    <phoneticPr fontId="4" type="noConversion"/>
  </si>
  <si>
    <t>Dearborn Rd north</t>
    <phoneticPr fontId="4" type="noConversion"/>
  </si>
  <si>
    <t>U36-1</t>
    <phoneticPr fontId="4" type="noConversion"/>
  </si>
  <si>
    <t>U15-3</t>
    <phoneticPr fontId="4" type="noConversion"/>
  </si>
  <si>
    <t>76/8</t>
    <phoneticPr fontId="4" type="noConversion"/>
  </si>
  <si>
    <t>per abutter</t>
    <phoneticPr fontId="4" type="noConversion"/>
  </si>
  <si>
    <t>Two Lights (north)</t>
    <phoneticPr fontId="4" type="noConversion"/>
  </si>
  <si>
    <t>Vacate</t>
    <phoneticPr fontId="4" type="noConversion"/>
  </si>
  <si>
    <t xml:space="preserve">Turnaround/vacant, </t>
    <phoneticPr fontId="4" type="noConversion"/>
  </si>
  <si>
    <t>sewer and water line, abutter has requested vacation</t>
    <phoneticPr fontId="4" type="noConversion"/>
  </si>
  <si>
    <t>Casual trail</t>
    <phoneticPr fontId="4" type="noConversion"/>
  </si>
  <si>
    <t>X</t>
    <phoneticPr fontId="4" type="noConversion"/>
  </si>
  <si>
    <t>Utility</t>
    <phoneticPr fontId="4" type="noConversion"/>
  </si>
  <si>
    <t>Lot access</t>
    <phoneticPr fontId="4" type="noConversion"/>
  </si>
  <si>
    <t>trail</t>
    <phoneticPr fontId="4" type="noConversion"/>
  </si>
  <si>
    <t>X</t>
    <phoneticPr fontId="4" type="noConversion"/>
  </si>
  <si>
    <t>Turnaround</t>
    <phoneticPr fontId="4" type="noConversion"/>
  </si>
  <si>
    <t>X</t>
    <phoneticPr fontId="4" type="noConversion"/>
  </si>
  <si>
    <t>X</t>
    <phoneticPr fontId="4" type="noConversion"/>
  </si>
  <si>
    <t>Open Space proximity</t>
    <phoneticPr fontId="4" type="noConversion"/>
  </si>
  <si>
    <t>X</t>
    <phoneticPr fontId="4" type="noConversion"/>
  </si>
  <si>
    <t>X</t>
    <phoneticPr fontId="4" type="noConversion"/>
  </si>
  <si>
    <t>X</t>
    <phoneticPr fontId="4" type="noConversion"/>
  </si>
  <si>
    <t>19/45</t>
    <phoneticPr fontId="4" type="noConversion"/>
  </si>
  <si>
    <t>12/45</t>
    <phoneticPr fontId="4" type="noConversion"/>
  </si>
  <si>
    <t>potential trail; lot has alternative access</t>
    <phoneticPr fontId="4" type="noConversion"/>
  </si>
  <si>
    <t>Old Hayfield Rd</t>
    <phoneticPr fontId="4" type="noConversion"/>
  </si>
  <si>
    <t>Elizabeth Rd</t>
    <phoneticPr fontId="4" type="noConversion"/>
  </si>
  <si>
    <t>stormwater drainage</t>
    <phoneticPr fontId="4" type="noConversion"/>
  </si>
  <si>
    <t>U33-6</t>
    <phoneticPr fontId="4" type="noConversion"/>
  </si>
  <si>
    <t>Hill Place</t>
    <phoneticPr fontId="4" type="noConversion"/>
  </si>
  <si>
    <t>9/119</t>
    <phoneticPr fontId="4" type="noConversion"/>
  </si>
  <si>
    <t>Potential second access for dead end w/3 homes on Lydon Ln</t>
    <phoneticPr fontId="4" type="noConversion"/>
  </si>
  <si>
    <t>U33-7</t>
    <phoneticPr fontId="4" type="noConversion"/>
  </si>
  <si>
    <t>Lydon Ln</t>
    <phoneticPr fontId="4" type="noConversion"/>
  </si>
  <si>
    <t>1948      1955</t>
    <phoneticPr fontId="4" type="noConversion"/>
  </si>
  <si>
    <t>42/34    43/1</t>
    <phoneticPr fontId="4" type="noConversion"/>
  </si>
  <si>
    <t>?</t>
    <phoneticPr fontId="4" type="noConversion"/>
  </si>
  <si>
    <t>16/52</t>
    <phoneticPr fontId="4" type="noConversion"/>
  </si>
  <si>
    <t>143/46</t>
    <phoneticPr fontId="4" type="noConversion"/>
  </si>
  <si>
    <t>Wedgewood Rd (40'w)</t>
    <phoneticPr fontId="4" type="noConversion"/>
  </si>
  <si>
    <t>X</t>
    <phoneticPr fontId="4" type="noConversion"/>
  </si>
  <si>
    <t>X</t>
    <phoneticPr fontId="4" type="noConversion"/>
  </si>
  <si>
    <t>Driveway/ Private Rd</t>
    <phoneticPr fontId="4" type="noConversion"/>
  </si>
  <si>
    <t>X</t>
    <phoneticPr fontId="4" type="noConversion"/>
  </si>
  <si>
    <t>existing trail/ Abutting town open space</t>
    <phoneticPr fontId="4" type="noConversion"/>
  </si>
  <si>
    <t>stormwater drainage, east-driveway, west-vacant</t>
    <phoneticPr fontId="4" type="noConversion"/>
  </si>
  <si>
    <t>private road/trail access/ major sewer line</t>
    <phoneticPr fontId="4" type="noConversion"/>
  </si>
  <si>
    <t>sewer line</t>
    <phoneticPr fontId="4" type="noConversion"/>
  </si>
  <si>
    <t>61/56</t>
    <phoneticPr fontId="4" type="noConversion"/>
  </si>
  <si>
    <t>9/19</t>
    <phoneticPr fontId="4" type="noConversion"/>
  </si>
  <si>
    <t>X</t>
    <phoneticPr fontId="4" type="noConversion"/>
  </si>
  <si>
    <t>77/39</t>
    <phoneticPr fontId="4" type="noConversion"/>
  </si>
  <si>
    <t>U36-2</t>
    <phoneticPr fontId="4" type="noConversion"/>
  </si>
  <si>
    <t>Spoondrift (west)</t>
    <phoneticPr fontId="4" type="noConversion"/>
  </si>
  <si>
    <t>77/39</t>
    <phoneticPr fontId="4" type="noConversion"/>
  </si>
  <si>
    <t>X</t>
    <phoneticPr fontId="4" type="noConversion"/>
  </si>
  <si>
    <t>68/24</t>
    <phoneticPr fontId="4" type="noConversion"/>
  </si>
  <si>
    <t>Length (ft)</t>
    <phoneticPr fontId="4" type="noConversion"/>
  </si>
  <si>
    <t>18x</t>
    <phoneticPr fontId="4" type="noConversion"/>
  </si>
  <si>
    <t>10x</t>
    <phoneticPr fontId="4" type="noConversion"/>
  </si>
  <si>
    <t>driveways</t>
    <phoneticPr fontId="4" type="noConversion"/>
  </si>
  <si>
    <t>stormwater drainage</t>
    <phoneticPr fontId="4" type="noConversion"/>
  </si>
  <si>
    <t>Draft Paper Streets Inventory 2015</t>
    <phoneticPr fontId="4" type="noConversion"/>
  </si>
  <si>
    <t>TOTAL</t>
    <phoneticPr fontId="4" type="noConversion"/>
  </si>
  <si>
    <t>10/81</t>
    <phoneticPr fontId="4" type="noConversion"/>
  </si>
  <si>
    <t>9/105</t>
    <phoneticPr fontId="4" type="noConversion"/>
  </si>
  <si>
    <t>9/39</t>
    <phoneticPr fontId="4" type="noConversion"/>
  </si>
  <si>
    <t>11/91</t>
    <phoneticPr fontId="4" type="noConversion"/>
  </si>
  <si>
    <t>11/91</t>
    <phoneticPr fontId="4" type="noConversion"/>
  </si>
  <si>
    <t>12/43</t>
    <phoneticPr fontId="4" type="noConversion"/>
  </si>
  <si>
    <t>Crescendo Terrace (50'w)</t>
    <phoneticPr fontId="4" type="noConversion"/>
  </si>
  <si>
    <t>12/15</t>
    <phoneticPr fontId="4" type="noConversion"/>
  </si>
  <si>
    <t>Crestway (40'w)</t>
    <phoneticPr fontId="4" type="noConversion"/>
  </si>
  <si>
    <t>12/15</t>
    <phoneticPr fontId="4" type="noConversion"/>
  </si>
  <si>
    <t>Waverly (40'w)</t>
    <phoneticPr fontId="4" type="noConversion"/>
  </si>
  <si>
    <t>15/39</t>
    <phoneticPr fontId="4" type="noConversion"/>
  </si>
  <si>
    <t>U3-3</t>
    <phoneticPr fontId="4" type="noConversion"/>
  </si>
  <si>
    <t>Stonybrook (south)</t>
    <phoneticPr fontId="4" type="noConversion"/>
  </si>
  <si>
    <t>vacant abutting town open space</t>
    <phoneticPr fontId="4" type="noConversion"/>
  </si>
  <si>
    <t>U4-4</t>
    <phoneticPr fontId="4" type="noConversion"/>
  </si>
  <si>
    <t>U4-3</t>
    <phoneticPr fontId="4" type="noConversion"/>
  </si>
  <si>
    <t>10/81</t>
    <phoneticPr fontId="4" type="noConversion"/>
  </si>
  <si>
    <t>U1-1a</t>
    <phoneticPr fontId="4" type="noConversion"/>
  </si>
  <si>
    <t>U1-1b</t>
    <phoneticPr fontId="4" type="noConversion"/>
  </si>
  <si>
    <t>Stone Dr (north)</t>
    <phoneticPr fontId="4" type="noConversion"/>
  </si>
  <si>
    <t>Stone Dr (south)</t>
    <phoneticPr fontId="4" type="noConversion"/>
  </si>
  <si>
    <t>U1-2</t>
    <phoneticPr fontId="4" type="noConversion"/>
  </si>
  <si>
    <t>U1-3</t>
    <phoneticPr fontId="4" type="noConversion"/>
  </si>
  <si>
    <t>Cliff Ave west</t>
    <phoneticPr fontId="4" type="noConversion"/>
  </si>
  <si>
    <t>existing greenbelt trail</t>
    <phoneticPr fontId="4" type="noConversion"/>
  </si>
  <si>
    <t>driveway/lot access/ access to potential trail</t>
    <phoneticPr fontId="4" type="noConversion"/>
  </si>
  <si>
    <t>X</t>
    <phoneticPr fontId="4" type="noConversion"/>
  </si>
  <si>
    <t>Surf Side Ave</t>
    <phoneticPr fontId="4" type="noConversion"/>
  </si>
  <si>
    <t>Katahdin Rd</t>
    <phoneticPr fontId="4" type="noConversion"/>
  </si>
  <si>
    <t>U19-1</t>
    <phoneticPr fontId="4" type="noConversion"/>
  </si>
  <si>
    <t>Gladys Rd</t>
    <phoneticPr fontId="4" type="noConversion"/>
  </si>
  <si>
    <t>existing trail</t>
    <phoneticPr fontId="4" type="noConversion"/>
  </si>
  <si>
    <t>U19-2</t>
    <phoneticPr fontId="4" type="noConversion"/>
  </si>
  <si>
    <t>Hazelwood (35'w)</t>
    <phoneticPr fontId="4" type="noConversion"/>
  </si>
  <si>
    <t>2015                         Planning Board Recommendation</t>
    <phoneticPr fontId="4" type="noConversion"/>
  </si>
  <si>
    <t>U7-8</t>
    <phoneticPr fontId="4" type="noConversion"/>
  </si>
  <si>
    <t>Delano Park</t>
    <phoneticPr fontId="4" type="noConversion"/>
  </si>
  <si>
    <t>U30A-1</t>
    <phoneticPr fontId="4" type="noConversion"/>
  </si>
  <si>
    <t>Allen Rd</t>
    <phoneticPr fontId="4" type="noConversion"/>
  </si>
  <si>
    <t>U12-9</t>
    <phoneticPr fontId="4" type="noConversion"/>
  </si>
  <si>
    <t>U29-6</t>
    <phoneticPr fontId="4" type="noConversion"/>
  </si>
  <si>
    <t>South St</t>
    <phoneticPr fontId="4" type="noConversion"/>
  </si>
  <si>
    <t>U12-1</t>
    <phoneticPr fontId="4" type="noConversion"/>
  </si>
  <si>
    <t>Avon Rd</t>
    <phoneticPr fontId="4" type="noConversion"/>
  </si>
  <si>
    <t>access to CELT open space</t>
    <phoneticPr fontId="4" type="noConversion"/>
  </si>
  <si>
    <t>U12-2</t>
    <phoneticPr fontId="4" type="noConversion"/>
  </si>
  <si>
    <t>driveway/lot access/potential trail</t>
    <phoneticPr fontId="4" type="noConversion"/>
  </si>
  <si>
    <t>U12-6</t>
    <phoneticPr fontId="4" type="noConversion"/>
  </si>
  <si>
    <t>Vacate (2)</t>
    <phoneticPr fontId="4" type="noConversion"/>
  </si>
  <si>
    <t>Vacate (2)</t>
    <phoneticPr fontId="4" type="noConversion"/>
  </si>
  <si>
    <t>Vacate</t>
    <phoneticPr fontId="4" type="noConversion"/>
  </si>
  <si>
    <t>Retain</t>
    <phoneticPr fontId="4" type="noConversion"/>
  </si>
  <si>
    <t>Quarry Rd</t>
    <phoneticPr fontId="4" type="noConversion"/>
  </si>
  <si>
    <t>U4-5</t>
    <phoneticPr fontId="4" type="noConversion"/>
  </si>
  <si>
    <t>access CELT open space/lot access w driveway</t>
    <phoneticPr fontId="4" type="noConversion"/>
  </si>
  <si>
    <t>U29-1</t>
    <phoneticPr fontId="4" type="noConversion"/>
  </si>
  <si>
    <t>Harrison Ave</t>
    <phoneticPr fontId="4" type="noConversion"/>
  </si>
  <si>
    <t>potential drainage easement/vacant</t>
    <phoneticPr fontId="4" type="noConversion"/>
  </si>
  <si>
    <t>U29-3</t>
    <phoneticPr fontId="4" type="noConversion"/>
  </si>
  <si>
    <t>Lot access/potentail trail access</t>
    <phoneticPr fontId="4" type="noConversion"/>
  </si>
  <si>
    <t>Pine Ridge Rd</t>
    <phoneticPr fontId="4" type="noConversion"/>
  </si>
  <si>
    <t>off Pine Rdge Rd</t>
    <phoneticPr fontId="4" type="noConversion"/>
  </si>
  <si>
    <t>abutting town open space</t>
    <phoneticPr fontId="4" type="noConversion"/>
  </si>
  <si>
    <t>U42-2</t>
    <phoneticPr fontId="4" type="noConversion"/>
  </si>
  <si>
    <t>first 75' held for driveways/rest vacated</t>
    <phoneticPr fontId="4" type="noConversion"/>
  </si>
  <si>
    <t>driveway</t>
    <phoneticPr fontId="4" type="noConversion"/>
  </si>
  <si>
    <t>U7-6</t>
    <phoneticPr fontId="4" type="noConversion"/>
  </si>
  <si>
    <t>Delano Park</t>
    <phoneticPr fontId="4" type="noConversion"/>
  </si>
  <si>
    <t>driveway/vacant</t>
    <phoneticPr fontId="4" type="noConversion"/>
  </si>
  <si>
    <t>Retain</t>
    <phoneticPr fontId="4" type="noConversion"/>
  </si>
  <si>
    <t>The Conservation Commission and Planning Board recommend that this street be vacated with a pedestrian and bike easement retained to preserve the existing neighborhood path, which is commonly used by school children.</t>
    <phoneticPr fontId="4" type="noConversion"/>
  </si>
  <si>
    <t>44/12</t>
    <phoneticPr fontId="4" type="noConversion"/>
  </si>
  <si>
    <t>Retain</t>
    <phoneticPr fontId="4" type="noConversion"/>
  </si>
  <si>
    <t>Vacate</t>
    <phoneticPr fontId="4" type="noConversion"/>
  </si>
  <si>
    <t>Retain</t>
    <phoneticPr fontId="4" type="noConversion"/>
  </si>
  <si>
    <t>Retain</t>
    <phoneticPr fontId="4" type="noConversion"/>
  </si>
  <si>
    <t>existing trail</t>
    <phoneticPr fontId="4" type="noConversion"/>
  </si>
  <si>
    <t>U29-4</t>
    <phoneticPr fontId="4" type="noConversion"/>
  </si>
  <si>
    <t>Stephenson St</t>
    <phoneticPr fontId="4" type="noConversion"/>
  </si>
  <si>
    <t>U32-1</t>
    <phoneticPr fontId="4" type="noConversion"/>
  </si>
  <si>
    <t>U33-3</t>
    <phoneticPr fontId="4" type="noConversion"/>
  </si>
  <si>
    <t>Highland St</t>
    <phoneticPr fontId="4" type="noConversion"/>
  </si>
  <si>
    <t>U33-4</t>
    <phoneticPr fontId="4" type="noConversion"/>
  </si>
  <si>
    <t>driveway/vacant</t>
    <phoneticPr fontId="4" type="noConversion"/>
  </si>
  <si>
    <t>U8-1</t>
    <phoneticPr fontId="4" type="noConversion"/>
  </si>
  <si>
    <t>vacant</t>
    <phoneticPr fontId="4" type="noConversion"/>
  </si>
  <si>
    <t>Thompson Rd</t>
    <phoneticPr fontId="4" type="noConversion"/>
  </si>
  <si>
    <t>x</t>
    <phoneticPr fontId="4" type="noConversion"/>
  </si>
  <si>
    <t>44/12</t>
    <phoneticPr fontId="4" type="noConversion"/>
  </si>
  <si>
    <t>Retain</t>
    <phoneticPr fontId="4" type="noConversion"/>
  </si>
  <si>
    <t>Retain</t>
    <phoneticPr fontId="4" type="noConversion"/>
  </si>
  <si>
    <t xml:space="preserve">Retain </t>
    <phoneticPr fontId="4" type="noConversion"/>
  </si>
  <si>
    <t>Retain</t>
    <phoneticPr fontId="4" type="noConversion"/>
  </si>
  <si>
    <t>Vacate</t>
    <phoneticPr fontId="4" type="noConversion"/>
  </si>
  <si>
    <t>Retain</t>
    <phoneticPr fontId="4" type="noConversion"/>
  </si>
  <si>
    <t>Retain</t>
    <phoneticPr fontId="4" type="noConversion"/>
  </si>
  <si>
    <t>Retain</t>
    <phoneticPr fontId="4" type="noConversion"/>
  </si>
  <si>
    <t>Retain</t>
    <phoneticPr fontId="4" type="noConversion"/>
  </si>
  <si>
    <t>Retain</t>
    <phoneticPr fontId="4" type="noConversion"/>
  </si>
  <si>
    <t>approved private road/accessway (formerly Elizabeth Rd); stormwater drainage</t>
    <phoneticPr fontId="4" type="noConversion"/>
  </si>
  <si>
    <t>High Bluff Rd (40'w)</t>
    <phoneticPr fontId="4" type="noConversion"/>
  </si>
  <si>
    <t>23/40</t>
    <phoneticPr fontId="4" type="noConversion"/>
  </si>
  <si>
    <t>20/78</t>
    <phoneticPr fontId="4" type="noConversion"/>
  </si>
  <si>
    <t>Arbutus Rd (35'w)</t>
    <phoneticPr fontId="4" type="noConversion"/>
  </si>
  <si>
    <t>9/9</t>
    <phoneticPr fontId="4" type="noConversion"/>
  </si>
  <si>
    <t>Woodcock Rd (40'w)</t>
    <phoneticPr fontId="4" type="noConversion"/>
  </si>
  <si>
    <t>25/51</t>
    <phoneticPr fontId="4" type="noConversion"/>
  </si>
  <si>
    <t>12/45</t>
    <phoneticPr fontId="4" type="noConversion"/>
  </si>
  <si>
    <t>62/14</t>
    <phoneticPr fontId="4" type="noConversion"/>
  </si>
  <si>
    <t>Hampton Rd/Penny Ln(50'w)</t>
    <phoneticPr fontId="4" type="noConversion"/>
  </si>
  <si>
    <t>75/31</t>
    <phoneticPr fontId="4" type="noConversion"/>
  </si>
  <si>
    <t>Sweet Fern Rd (50'w)</t>
    <phoneticPr fontId="4" type="noConversion"/>
  </si>
  <si>
    <t>51/20</t>
    <phoneticPr fontId="4" type="noConversion"/>
  </si>
  <si>
    <t>2015                       Conservation Commission Recommendation</t>
    <phoneticPr fontId="4" type="noConversion"/>
  </si>
  <si>
    <t>driveway/access to private open space, private stormwater drainage</t>
    <phoneticPr fontId="4" type="noConversion"/>
  </si>
  <si>
    <t>Spoodrift (north)</t>
    <phoneticPr fontId="4" type="noConversion"/>
  </si>
  <si>
    <t>U36-3</t>
    <phoneticPr fontId="4" type="noConversion"/>
  </si>
  <si>
    <t>U36-4</t>
    <phoneticPr fontId="4" type="noConversion"/>
  </si>
  <si>
    <t>wetland abutting town open space, drainage</t>
    <phoneticPr fontId="4" type="noConversion"/>
  </si>
  <si>
    <t>water line, drainage</t>
    <phoneticPr fontId="4" type="noConversion"/>
  </si>
  <si>
    <t>lot access (lot may not be buildable)</t>
    <phoneticPr fontId="4" type="noConversion"/>
  </si>
  <si>
    <t>private rd/wetland; lots owned by abutters across rd</t>
    <phoneticPr fontId="4" type="noConversion"/>
  </si>
  <si>
    <t>Oak Grove Rd (south)</t>
    <phoneticPr fontId="4" type="noConversion"/>
  </si>
  <si>
    <t>Oak Grove Rd (north)(50' w)</t>
    <phoneticPr fontId="4" type="noConversion"/>
  </si>
  <si>
    <t>Bk/Pg</t>
    <phoneticPr fontId="4" type="noConversion"/>
  </si>
  <si>
    <t>U1-4</t>
    <phoneticPr fontId="4" type="noConversion"/>
  </si>
  <si>
    <t>Cliff Ave east</t>
    <phoneticPr fontId="4" type="noConversion"/>
  </si>
  <si>
    <t>9/105</t>
    <phoneticPr fontId="4" type="noConversion"/>
  </si>
  <si>
    <t>X</t>
    <phoneticPr fontId="4" type="noConversion"/>
  </si>
  <si>
    <t>Casual trail</t>
    <phoneticPr fontId="4" type="noConversion"/>
  </si>
  <si>
    <t>Existing private gravel road/access</t>
    <phoneticPr fontId="4" type="noConversion"/>
  </si>
  <si>
    <t>drainage easement/wetland, sewer easement (75')</t>
    <phoneticPr fontId="4" type="noConversion"/>
  </si>
  <si>
    <t>wetland abutting town open space, sewer line crosses rd</t>
    <phoneticPr fontId="4" type="noConversion"/>
  </si>
  <si>
    <t>Access to vacant land; stormwater drainage</t>
    <phoneticPr fontId="4" type="noConversion"/>
  </si>
  <si>
    <t>U10-1</t>
    <phoneticPr fontId="4" type="noConversion"/>
  </si>
  <si>
    <t>U12-8</t>
    <phoneticPr fontId="4" type="noConversion"/>
  </si>
  <si>
    <t>Atlantic Place</t>
    <phoneticPr fontId="4" type="noConversion"/>
  </si>
  <si>
    <t>Bigelow Way private rd/lot access</t>
    <phoneticPr fontId="4" type="noConversion"/>
  </si>
  <si>
    <t>U12-5</t>
    <phoneticPr fontId="4" type="noConversion"/>
  </si>
  <si>
    <t>X</t>
    <phoneticPr fontId="4" type="noConversion"/>
  </si>
  <si>
    <t>U12-3</t>
    <phoneticPr fontId="4" type="noConversion"/>
  </si>
  <si>
    <t>X</t>
    <phoneticPr fontId="4" type="noConversion"/>
  </si>
  <si>
    <t>Grover Rd</t>
    <phoneticPr fontId="4" type="noConversion"/>
  </si>
  <si>
    <t>U3-4</t>
    <phoneticPr fontId="4" type="noConversion"/>
  </si>
  <si>
    <t>U3-5</t>
    <phoneticPr fontId="4" type="noConversion"/>
  </si>
  <si>
    <t>U3-6</t>
    <phoneticPr fontId="4" type="noConversion"/>
  </si>
  <si>
    <t>Ocean View ext</t>
    <phoneticPr fontId="4" type="noConversion"/>
  </si>
  <si>
    <t>wetland abutting town open space</t>
    <phoneticPr fontId="4" type="noConversion"/>
  </si>
  <si>
    <t>U4-1</t>
    <phoneticPr fontId="4" type="noConversion"/>
  </si>
  <si>
    <t>driveways/trail</t>
    <phoneticPr fontId="4" type="noConversion"/>
  </si>
  <si>
    <t>U4-2</t>
    <phoneticPr fontId="4" type="noConversion"/>
  </si>
  <si>
    <t>U21-1</t>
    <phoneticPr fontId="4" type="noConversion"/>
  </si>
  <si>
    <t>Dearborn Rd south</t>
    <phoneticPr fontId="4" type="noConversion"/>
  </si>
  <si>
    <t>Baker Rd ext</t>
    <phoneticPr fontId="4" type="noConversion"/>
  </si>
  <si>
    <t>existing trail</t>
    <phoneticPr fontId="4" type="noConversion"/>
  </si>
  <si>
    <t>U3-2</t>
    <phoneticPr fontId="4" type="noConversion"/>
  </si>
  <si>
    <t>Forest Rd ext</t>
    <phoneticPr fontId="4" type="noConversion"/>
  </si>
  <si>
    <t>U33-5</t>
    <phoneticPr fontId="4" type="noConversion"/>
  </si>
  <si>
    <t>Moonshadow Rd</t>
    <phoneticPr fontId="4" type="noConversion"/>
  </si>
  <si>
    <t>9/119</t>
    <phoneticPr fontId="4" type="noConversion"/>
  </si>
  <si>
    <t>called Pine St in subdivision plan, includes private sewer</t>
    <phoneticPr fontId="4" type="noConversion"/>
  </si>
  <si>
    <t>lot access/vacant, includes private sewer</t>
    <phoneticPr fontId="4" type="noConversion"/>
  </si>
  <si>
    <t>private rd/drainage easement/access to vacant land</t>
    <phoneticPr fontId="4" type="noConversion"/>
  </si>
  <si>
    <t>U19-3</t>
    <phoneticPr fontId="4" type="noConversion"/>
  </si>
  <si>
    <t>U20-1</t>
    <phoneticPr fontId="4" type="noConversion"/>
  </si>
  <si>
    <t xml:space="preserve">   Current status</t>
    <phoneticPr fontId="4" type="noConversion"/>
  </si>
  <si>
    <t>Retain(1)</t>
    <phoneticPr fontId="4" type="noConversion"/>
  </si>
  <si>
    <t>(1)</t>
    <phoneticPr fontId="4" type="noConversion"/>
  </si>
  <si>
    <t>The Conservation Commission recommends retaining this paper street for non-greenbelt reasons, specifically due to the presence of utilities in the paper street.</t>
    <phoneticPr fontId="4" type="noConversion"/>
  </si>
  <si>
    <t>(2)</t>
    <phoneticPr fontId="4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</si>
</sst>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textRotation="59" wrapText="1"/>
    </xf>
    <xf numFmtId="49" fontId="3" fillId="0" borderId="2" xfId="0" applyNumberFormat="1" applyFont="1" applyBorder="1" applyAlignment="1">
      <alignment textRotation="59" wrapText="1"/>
    </xf>
    <xf numFmtId="0" fontId="3" fillId="0" borderId="2" xfId="0" applyFont="1" applyBorder="1" applyAlignment="1">
      <alignment textRotation="62" wrapText="1"/>
    </xf>
    <xf numFmtId="0" fontId="3" fillId="0" borderId="2" xfId="0" applyFont="1" applyBorder="1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3" fillId="0" borderId="0" xfId="0" applyFon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0" fontId="0" fillId="0" borderId="9" xfId="0" applyBorder="1" applyAlignment="1">
      <alignment wrapText="1"/>
    </xf>
    <xf numFmtId="3" fontId="0" fillId="0" borderId="7" xfId="0" applyNumberFormat="1" applyBorder="1"/>
    <xf numFmtId="0" fontId="3" fillId="0" borderId="2" xfId="0" applyFont="1" applyBorder="1" applyAlignment="1">
      <alignment textRotation="59"/>
    </xf>
    <xf numFmtId="0" fontId="2" fillId="0" borderId="0" xfId="0" applyFont="1"/>
    <xf numFmtId="0" fontId="2" fillId="0" borderId="6" xfId="0" applyFont="1" applyBorder="1"/>
    <xf numFmtId="0" fontId="0" fillId="0" borderId="10" xfId="0" applyBorder="1"/>
    <xf numFmtId="0" fontId="3" fillId="0" borderId="2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1" fontId="1" fillId="0" borderId="5" xfId="0" applyNumberFormat="1" applyFont="1" applyBorder="1"/>
    <xf numFmtId="49" fontId="1" fillId="0" borderId="5" xfId="0" applyNumberFormat="1" applyFont="1" applyBorder="1"/>
    <xf numFmtId="0" fontId="1" fillId="0" borderId="5" xfId="0" applyFont="1" applyBorder="1" applyAlignment="1">
      <alignment wrapText="1"/>
    </xf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0" fillId="0" borderId="12" xfId="0" applyBorder="1"/>
    <xf numFmtId="0" fontId="0" fillId="0" borderId="11" xfId="0" applyBorder="1"/>
    <xf numFmtId="0" fontId="0" fillId="3" borderId="4" xfId="0" applyFill="1" applyBorder="1"/>
    <xf numFmtId="0" fontId="0" fillId="3" borderId="5" xfId="0" applyFill="1" applyBorder="1"/>
    <xf numFmtId="1" fontId="0" fillId="3" borderId="5" xfId="0" applyNumberFormat="1" applyFill="1" applyBorder="1"/>
    <xf numFmtId="49" fontId="0" fillId="3" borderId="5" xfId="0" applyNumberFormat="1" applyFill="1" applyBorder="1"/>
    <xf numFmtId="0" fontId="0" fillId="3" borderId="5" xfId="0" applyFill="1" applyBorder="1" applyAlignment="1">
      <alignment wrapText="1"/>
    </xf>
    <xf numFmtId="0" fontId="1" fillId="3" borderId="4" xfId="0" applyFont="1" applyFill="1" applyBorder="1"/>
    <xf numFmtId="0" fontId="1" fillId="3" borderId="5" xfId="0" applyFont="1" applyFill="1" applyBorder="1"/>
    <xf numFmtId="1" fontId="1" fillId="3" borderId="5" xfId="0" applyNumberFormat="1" applyFont="1" applyFill="1" applyBorder="1"/>
    <xf numFmtId="49" fontId="1" fillId="3" borderId="5" xfId="0" applyNumberFormat="1" applyFont="1" applyFill="1" applyBorder="1"/>
    <xf numFmtId="0" fontId="1" fillId="3" borderId="5" xfId="0" applyFont="1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1" fontId="0" fillId="2" borderId="5" xfId="0" applyNumberFormat="1" applyFill="1" applyBorder="1"/>
    <xf numFmtId="49" fontId="0" fillId="2" borderId="5" xfId="0" applyNumberFormat="1" applyFill="1" applyBorder="1"/>
    <xf numFmtId="0" fontId="0" fillId="2" borderId="5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/>
    <xf numFmtId="1" fontId="0" fillId="4" borderId="5" xfId="0" applyNumberFormat="1" applyFill="1" applyBorder="1"/>
    <xf numFmtId="49" fontId="0" fillId="4" borderId="5" xfId="0" applyNumberFormat="1" applyFill="1" applyBorder="1"/>
    <xf numFmtId="0" fontId="0" fillId="4" borderId="5" xfId="0" applyFill="1" applyBorder="1" applyAlignment="1">
      <alignment wrapText="1"/>
    </xf>
    <xf numFmtId="49" fontId="0" fillId="4" borderId="5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U86"/>
  <sheetViews>
    <sheetView tabSelected="1" topLeftCell="A16" zoomScale="125" workbookViewId="0">
      <selection activeCell="M46" sqref="M46"/>
    </sheetView>
  </sheetViews>
  <sheetFormatPr baseColWidth="10" defaultRowHeight="13"/>
  <cols>
    <col min="1" max="1" width="6.28515625" customWidth="1"/>
    <col min="2" max="2" width="21.5703125" customWidth="1"/>
    <col min="3" max="3" width="6.28515625" customWidth="1"/>
    <col min="4" max="4" width="6.85546875" customWidth="1"/>
    <col min="5" max="5" width="6.28515625" style="2" customWidth="1"/>
    <col min="6" max="6" width="6.42578125" customWidth="1"/>
    <col min="7" max="7" width="5.7109375" customWidth="1"/>
    <col min="8" max="8" width="4.5703125" customWidth="1"/>
    <col min="9" max="9" width="4" customWidth="1"/>
    <col min="10" max="10" width="6.28515625" customWidth="1"/>
    <col min="11" max="11" width="5.5703125" customWidth="1"/>
    <col min="12" max="12" width="5.140625" customWidth="1"/>
    <col min="13" max="13" width="44.5703125" style="1" customWidth="1"/>
    <col min="14" max="14" width="15.5703125" style="22" customWidth="1"/>
    <col min="15" max="15" width="16.42578125" customWidth="1"/>
  </cols>
  <sheetData>
    <row r="1" spans="1:21">
      <c r="A1" s="20" t="s">
        <v>92</v>
      </c>
      <c r="N1" s="31"/>
      <c r="O1" s="31"/>
    </row>
    <row r="2" spans="1:21" ht="14" thickBot="1">
      <c r="N2" s="31"/>
      <c r="O2" s="33"/>
    </row>
    <row r="3" spans="1:21" s="3" customFormat="1" ht="72" customHeight="1" thickTop="1" thickBot="1">
      <c r="A3" s="4" t="s">
        <v>15</v>
      </c>
      <c r="B3" s="5" t="s">
        <v>16</v>
      </c>
      <c r="C3" s="19" t="s">
        <v>87</v>
      </c>
      <c r="D3" s="6" t="s">
        <v>7</v>
      </c>
      <c r="E3" s="7" t="s">
        <v>219</v>
      </c>
      <c r="F3" s="8" t="s">
        <v>72</v>
      </c>
      <c r="G3" s="8" t="s">
        <v>41</v>
      </c>
      <c r="H3" s="8" t="s">
        <v>42</v>
      </c>
      <c r="I3" s="8" t="s">
        <v>45</v>
      </c>
      <c r="J3" s="8" t="s">
        <v>43</v>
      </c>
      <c r="K3" s="8" t="s">
        <v>6</v>
      </c>
      <c r="L3" s="8" t="s">
        <v>48</v>
      </c>
      <c r="M3" s="9" t="s">
        <v>260</v>
      </c>
      <c r="N3" s="23" t="s">
        <v>208</v>
      </c>
      <c r="O3" s="23" t="s">
        <v>129</v>
      </c>
      <c r="P3" s="13"/>
      <c r="Q3" s="13"/>
      <c r="R3" s="13"/>
      <c r="S3" s="13"/>
      <c r="T3" s="13"/>
      <c r="U3" s="13"/>
    </row>
    <row r="4" spans="1:21" ht="26">
      <c r="A4" s="44" t="s">
        <v>112</v>
      </c>
      <c r="B4" s="45" t="s">
        <v>114</v>
      </c>
      <c r="C4" s="46">
        <v>65</v>
      </c>
      <c r="D4" s="45">
        <v>1904</v>
      </c>
      <c r="E4" s="47" t="s">
        <v>111</v>
      </c>
      <c r="F4" s="45"/>
      <c r="G4" s="45"/>
      <c r="H4" s="45"/>
      <c r="I4" s="45"/>
      <c r="J4" s="45"/>
      <c r="K4" s="45">
        <v>60</v>
      </c>
      <c r="L4" s="45"/>
      <c r="M4" s="48" t="s">
        <v>4</v>
      </c>
      <c r="N4" s="45" t="s">
        <v>186</v>
      </c>
      <c r="O4" s="45" t="s">
        <v>167</v>
      </c>
    </row>
    <row r="5" spans="1:21">
      <c r="A5" s="44" t="s">
        <v>113</v>
      </c>
      <c r="B5" s="45" t="s">
        <v>115</v>
      </c>
      <c r="C5" s="46">
        <v>200</v>
      </c>
      <c r="D5" s="45">
        <v>1904</v>
      </c>
      <c r="E5" s="47" t="s">
        <v>94</v>
      </c>
      <c r="F5" s="45"/>
      <c r="G5" s="45"/>
      <c r="H5" s="45"/>
      <c r="I5" s="45" t="s">
        <v>46</v>
      </c>
      <c r="J5" s="45"/>
      <c r="K5" s="45"/>
      <c r="L5" s="45"/>
      <c r="M5" s="48" t="s">
        <v>5</v>
      </c>
      <c r="N5" s="45" t="s">
        <v>184</v>
      </c>
      <c r="O5" s="45" t="s">
        <v>167</v>
      </c>
    </row>
    <row r="6" spans="1:21">
      <c r="A6" s="44" t="s">
        <v>116</v>
      </c>
      <c r="B6" s="45" t="s">
        <v>17</v>
      </c>
      <c r="C6" s="46">
        <v>200</v>
      </c>
      <c r="D6" s="45">
        <v>1902</v>
      </c>
      <c r="E6" s="47" t="s">
        <v>95</v>
      </c>
      <c r="F6" s="45"/>
      <c r="G6" s="45"/>
      <c r="H6" s="45"/>
      <c r="I6" s="45">
        <v>25</v>
      </c>
      <c r="J6" s="45" t="s">
        <v>39</v>
      </c>
      <c r="K6" s="45"/>
      <c r="L6" s="45"/>
      <c r="M6" s="48" t="s">
        <v>37</v>
      </c>
      <c r="N6" s="45" t="s">
        <v>185</v>
      </c>
      <c r="O6" s="45" t="s">
        <v>167</v>
      </c>
    </row>
    <row r="7" spans="1:21">
      <c r="A7" s="44" t="s">
        <v>117</v>
      </c>
      <c r="B7" s="45" t="s">
        <v>118</v>
      </c>
      <c r="C7" s="46">
        <v>400</v>
      </c>
      <c r="D7" s="45">
        <v>1904</v>
      </c>
      <c r="E7" s="47" t="s">
        <v>111</v>
      </c>
      <c r="F7" s="45">
        <v>130</v>
      </c>
      <c r="G7" s="45"/>
      <c r="H7" s="45" t="s">
        <v>8</v>
      </c>
      <c r="I7" s="45"/>
      <c r="J7" s="45">
        <v>410</v>
      </c>
      <c r="K7" s="45"/>
      <c r="L7" s="45" t="s">
        <v>9</v>
      </c>
      <c r="M7" s="48" t="s">
        <v>119</v>
      </c>
      <c r="N7" s="45" t="s">
        <v>184</v>
      </c>
      <c r="O7" s="45" t="s">
        <v>167</v>
      </c>
    </row>
    <row r="8" spans="1:21">
      <c r="A8" s="44" t="s">
        <v>220</v>
      </c>
      <c r="B8" s="45" t="s">
        <v>221</v>
      </c>
      <c r="C8" s="46">
        <v>190</v>
      </c>
      <c r="D8" s="45">
        <v>1902</v>
      </c>
      <c r="E8" s="47" t="s">
        <v>222</v>
      </c>
      <c r="F8" s="45">
        <v>190</v>
      </c>
      <c r="G8" s="45"/>
      <c r="H8" s="45"/>
      <c r="I8" s="45" t="s">
        <v>223</v>
      </c>
      <c r="J8" s="45" t="s">
        <v>224</v>
      </c>
      <c r="K8" s="45"/>
      <c r="L8" s="45"/>
      <c r="M8" s="48" t="s">
        <v>225</v>
      </c>
      <c r="N8" s="45"/>
      <c r="O8" s="45"/>
    </row>
    <row r="9" spans="1:21">
      <c r="A9" s="44" t="s">
        <v>18</v>
      </c>
      <c r="B9" s="45" t="s">
        <v>20</v>
      </c>
      <c r="C9" s="46">
        <v>150</v>
      </c>
      <c r="D9" s="45">
        <v>1900</v>
      </c>
      <c r="E9" s="47" t="s">
        <v>96</v>
      </c>
      <c r="F9" s="45">
        <v>50</v>
      </c>
      <c r="G9" s="45">
        <v>300</v>
      </c>
      <c r="H9" s="45"/>
      <c r="I9" s="45"/>
      <c r="J9" s="45"/>
      <c r="K9" s="45"/>
      <c r="L9" s="45"/>
      <c r="M9" s="48" t="s">
        <v>10</v>
      </c>
      <c r="N9" s="45" t="s">
        <v>184</v>
      </c>
      <c r="O9" s="45" t="s">
        <v>167</v>
      </c>
    </row>
    <row r="10" spans="1:21">
      <c r="A10" s="44" t="s">
        <v>19</v>
      </c>
      <c r="B10" s="45" t="s">
        <v>21</v>
      </c>
      <c r="C10" s="46">
        <v>75</v>
      </c>
      <c r="D10" s="45">
        <v>1900</v>
      </c>
      <c r="E10" s="47" t="s">
        <v>96</v>
      </c>
      <c r="F10" s="45"/>
      <c r="G10" s="45">
        <v>50</v>
      </c>
      <c r="H10" s="45"/>
      <c r="I10" s="45"/>
      <c r="J10" s="45"/>
      <c r="K10" s="45"/>
      <c r="L10" s="45"/>
      <c r="M10" s="48" t="s">
        <v>38</v>
      </c>
      <c r="N10" s="45" t="s">
        <v>184</v>
      </c>
      <c r="O10" s="45" t="s">
        <v>167</v>
      </c>
    </row>
    <row r="11" spans="1:21">
      <c r="A11" s="44" t="s">
        <v>22</v>
      </c>
      <c r="B11" s="45" t="s">
        <v>248</v>
      </c>
      <c r="C11" s="46">
        <v>120</v>
      </c>
      <c r="D11" s="45">
        <v>1907</v>
      </c>
      <c r="E11" s="47" t="s">
        <v>97</v>
      </c>
      <c r="F11" s="45"/>
      <c r="G11" s="45"/>
      <c r="H11" s="45"/>
      <c r="I11" s="45"/>
      <c r="J11" s="45">
        <v>120</v>
      </c>
      <c r="K11" s="45"/>
      <c r="L11" s="45" t="s">
        <v>234</v>
      </c>
      <c r="M11" s="48" t="s">
        <v>249</v>
      </c>
      <c r="N11" s="45" t="s">
        <v>184</v>
      </c>
      <c r="O11" s="45" t="s">
        <v>167</v>
      </c>
    </row>
    <row r="12" spans="1:21">
      <c r="A12" s="44" t="s">
        <v>250</v>
      </c>
      <c r="B12" s="45" t="s">
        <v>251</v>
      </c>
      <c r="C12" s="46">
        <v>525</v>
      </c>
      <c r="D12" s="45">
        <v>1907</v>
      </c>
      <c r="E12" s="47" t="s">
        <v>98</v>
      </c>
      <c r="F12" s="45"/>
      <c r="G12" s="45">
        <v>40</v>
      </c>
      <c r="H12" s="45"/>
      <c r="I12" s="45"/>
      <c r="J12" s="45"/>
      <c r="K12" s="45"/>
      <c r="L12" s="45" t="s">
        <v>44</v>
      </c>
      <c r="M12" s="48" t="s">
        <v>227</v>
      </c>
      <c r="N12" s="45" t="s">
        <v>184</v>
      </c>
      <c r="O12" s="45" t="s">
        <v>167</v>
      </c>
    </row>
    <row r="13" spans="1:21">
      <c r="A13" s="44" t="s">
        <v>106</v>
      </c>
      <c r="B13" s="45" t="s">
        <v>107</v>
      </c>
      <c r="C13" s="46">
        <v>50</v>
      </c>
      <c r="D13" s="45">
        <v>1912</v>
      </c>
      <c r="E13" s="47" t="s">
        <v>99</v>
      </c>
      <c r="F13" s="45"/>
      <c r="G13" s="45"/>
      <c r="H13" s="45"/>
      <c r="I13" s="45"/>
      <c r="J13" s="45"/>
      <c r="K13" s="45"/>
      <c r="L13" s="45" t="s">
        <v>44</v>
      </c>
      <c r="M13" s="48" t="s">
        <v>108</v>
      </c>
      <c r="N13" s="45" t="s">
        <v>184</v>
      </c>
      <c r="O13" s="45" t="s">
        <v>168</v>
      </c>
    </row>
    <row r="14" spans="1:21">
      <c r="A14" s="44" t="s">
        <v>238</v>
      </c>
      <c r="B14" s="45" t="s">
        <v>100</v>
      </c>
      <c r="C14" s="46">
        <v>470</v>
      </c>
      <c r="D14" s="45">
        <v>1910</v>
      </c>
      <c r="E14" s="47" t="s">
        <v>101</v>
      </c>
      <c r="F14" s="45">
        <v>110</v>
      </c>
      <c r="G14" s="45">
        <v>480</v>
      </c>
      <c r="H14" s="45" t="s">
        <v>11</v>
      </c>
      <c r="I14" s="45"/>
      <c r="J14" s="45"/>
      <c r="K14" s="45"/>
      <c r="L14" s="45"/>
      <c r="M14" s="48" t="s">
        <v>226</v>
      </c>
      <c r="N14" s="45" t="s">
        <v>184</v>
      </c>
      <c r="O14" s="45" t="s">
        <v>167</v>
      </c>
    </row>
    <row r="15" spans="1:21">
      <c r="A15" s="44" t="s">
        <v>239</v>
      </c>
      <c r="B15" s="45" t="s">
        <v>102</v>
      </c>
      <c r="C15" s="46">
        <v>320</v>
      </c>
      <c r="D15" s="45">
        <v>1910</v>
      </c>
      <c r="E15" s="47" t="s">
        <v>103</v>
      </c>
      <c r="F15" s="45">
        <v>110</v>
      </c>
      <c r="G15" s="45"/>
      <c r="H15" s="45" t="s">
        <v>234</v>
      </c>
      <c r="I15" s="45"/>
      <c r="J15" s="45"/>
      <c r="K15" s="45"/>
      <c r="L15" s="45"/>
      <c r="M15" s="48" t="s">
        <v>160</v>
      </c>
      <c r="N15" s="45" t="s">
        <v>184</v>
      </c>
      <c r="O15" s="45" t="s">
        <v>167</v>
      </c>
    </row>
    <row r="16" spans="1:21">
      <c r="A16" s="44" t="s">
        <v>240</v>
      </c>
      <c r="B16" s="45" t="s">
        <v>241</v>
      </c>
      <c r="C16" s="46">
        <v>260</v>
      </c>
      <c r="D16" s="45"/>
      <c r="E16" s="47"/>
      <c r="F16" s="45"/>
      <c r="G16" s="45"/>
      <c r="H16" s="45" t="s">
        <v>40</v>
      </c>
      <c r="I16" s="45"/>
      <c r="J16" s="45"/>
      <c r="K16" s="45"/>
      <c r="L16" s="45" t="s">
        <v>49</v>
      </c>
      <c r="M16" s="48" t="s">
        <v>242</v>
      </c>
      <c r="N16" s="45" t="s">
        <v>184</v>
      </c>
      <c r="O16" s="45" t="s">
        <v>167</v>
      </c>
    </row>
    <row r="17" spans="1:15">
      <c r="A17" s="44" t="s">
        <v>243</v>
      </c>
      <c r="B17" s="45" t="s">
        <v>104</v>
      </c>
      <c r="C17" s="46">
        <v>400</v>
      </c>
      <c r="D17" s="45">
        <v>1923</v>
      </c>
      <c r="E17" s="47" t="s">
        <v>105</v>
      </c>
      <c r="F17" s="45">
        <v>175</v>
      </c>
      <c r="G17" s="45"/>
      <c r="H17" s="45"/>
      <c r="I17" s="45"/>
      <c r="J17" s="45">
        <v>230</v>
      </c>
      <c r="K17" s="45"/>
      <c r="L17" s="45"/>
      <c r="M17" s="48" t="s">
        <v>244</v>
      </c>
      <c r="N17" s="45" t="s">
        <v>184</v>
      </c>
      <c r="O17" s="45" t="s">
        <v>167</v>
      </c>
    </row>
    <row r="18" spans="1:15">
      <c r="A18" s="44" t="s">
        <v>245</v>
      </c>
      <c r="B18" s="45" t="s">
        <v>128</v>
      </c>
      <c r="C18" s="46">
        <v>290</v>
      </c>
      <c r="D18" s="45">
        <v>1923</v>
      </c>
      <c r="E18" s="47" t="s">
        <v>105</v>
      </c>
      <c r="F18" s="45"/>
      <c r="G18" s="45"/>
      <c r="H18" s="45"/>
      <c r="I18" s="45"/>
      <c r="J18" s="45"/>
      <c r="K18" s="45"/>
      <c r="L18" s="45"/>
      <c r="M18" s="48" t="s">
        <v>180</v>
      </c>
      <c r="N18" s="45" t="s">
        <v>186</v>
      </c>
      <c r="O18" s="45" t="s">
        <v>167</v>
      </c>
    </row>
    <row r="19" spans="1:15">
      <c r="A19" s="44" t="s">
        <v>110</v>
      </c>
      <c r="B19" s="45" t="s">
        <v>195</v>
      </c>
      <c r="C19" s="46">
        <v>110</v>
      </c>
      <c r="D19" s="45">
        <v>1936</v>
      </c>
      <c r="E19" s="47" t="s">
        <v>196</v>
      </c>
      <c r="F19" s="45">
        <v>50</v>
      </c>
      <c r="G19" s="45">
        <v>50</v>
      </c>
      <c r="H19" s="45"/>
      <c r="I19" s="45"/>
      <c r="J19" s="45"/>
      <c r="K19" s="45"/>
      <c r="L19" s="45"/>
      <c r="M19" s="48" t="s">
        <v>75</v>
      </c>
      <c r="N19" s="45" t="s">
        <v>184</v>
      </c>
      <c r="O19" s="45" t="s">
        <v>167</v>
      </c>
    </row>
    <row r="20" spans="1:15">
      <c r="A20" s="44" t="s">
        <v>109</v>
      </c>
      <c r="B20" s="45" t="s">
        <v>147</v>
      </c>
      <c r="C20" s="46">
        <v>770</v>
      </c>
      <c r="D20" s="45">
        <v>1931</v>
      </c>
      <c r="E20" s="47" t="s">
        <v>197</v>
      </c>
      <c r="F20" s="45">
        <v>100</v>
      </c>
      <c r="G20" s="45"/>
      <c r="H20" s="45" t="s">
        <v>44</v>
      </c>
      <c r="I20" s="45"/>
      <c r="J20" s="45"/>
      <c r="K20" s="45"/>
      <c r="L20" s="45" t="s">
        <v>49</v>
      </c>
      <c r="M20" s="48" t="s">
        <v>149</v>
      </c>
      <c r="N20" s="45" t="s">
        <v>187</v>
      </c>
      <c r="O20" s="45" t="s">
        <v>167</v>
      </c>
    </row>
    <row r="21" spans="1:15">
      <c r="A21" s="44" t="s">
        <v>148</v>
      </c>
      <c r="B21" s="45" t="s">
        <v>198</v>
      </c>
      <c r="C21" s="46">
        <v>425</v>
      </c>
      <c r="D21" s="45">
        <v>1923</v>
      </c>
      <c r="E21" s="47" t="s">
        <v>105</v>
      </c>
      <c r="F21" s="45">
        <v>20</v>
      </c>
      <c r="G21" s="45">
        <v>120</v>
      </c>
      <c r="H21" s="45"/>
      <c r="I21" s="45"/>
      <c r="J21" s="45"/>
      <c r="K21" s="45"/>
      <c r="L21" s="45" t="s">
        <v>44</v>
      </c>
      <c r="M21" s="48" t="s">
        <v>213</v>
      </c>
      <c r="N21" s="45" t="s">
        <v>184</v>
      </c>
      <c r="O21" s="45" t="s">
        <v>167</v>
      </c>
    </row>
    <row r="22" spans="1:15">
      <c r="A22" s="44" t="s">
        <v>161</v>
      </c>
      <c r="B22" s="45" t="s">
        <v>162</v>
      </c>
      <c r="C22" s="46">
        <v>740</v>
      </c>
      <c r="D22" s="45">
        <v>1899</v>
      </c>
      <c r="E22" s="47" t="s">
        <v>199</v>
      </c>
      <c r="F22" s="45">
        <v>125</v>
      </c>
      <c r="G22" s="45">
        <v>520</v>
      </c>
      <c r="H22" s="45"/>
      <c r="I22" s="45"/>
      <c r="J22" s="45"/>
      <c r="K22" s="45"/>
      <c r="L22" s="45"/>
      <c r="M22" s="48" t="s">
        <v>163</v>
      </c>
      <c r="N22" s="45" t="s">
        <v>261</v>
      </c>
      <c r="O22" s="45" t="s">
        <v>167</v>
      </c>
    </row>
    <row r="23" spans="1:15">
      <c r="A23" s="44" t="s">
        <v>130</v>
      </c>
      <c r="B23" s="45" t="s">
        <v>131</v>
      </c>
      <c r="C23" s="46">
        <v>500</v>
      </c>
      <c r="D23" s="45">
        <v>1899</v>
      </c>
      <c r="E23" s="47" t="s">
        <v>199</v>
      </c>
      <c r="F23" s="45"/>
      <c r="G23" s="45">
        <v>20</v>
      </c>
      <c r="H23" s="45"/>
      <c r="I23" s="45"/>
      <c r="J23" s="45"/>
      <c r="K23" s="45"/>
      <c r="L23" s="45"/>
      <c r="M23" s="48" t="s">
        <v>214</v>
      </c>
      <c r="N23" s="45" t="s">
        <v>184</v>
      </c>
      <c r="O23" s="45" t="s">
        <v>167</v>
      </c>
    </row>
    <row r="24" spans="1:15">
      <c r="A24" s="44" t="s">
        <v>179</v>
      </c>
      <c r="B24" s="45" t="s">
        <v>200</v>
      </c>
      <c r="C24" s="46">
        <v>170</v>
      </c>
      <c r="D24" s="45">
        <v>1939</v>
      </c>
      <c r="E24" s="47" t="s">
        <v>201</v>
      </c>
      <c r="F24" s="45"/>
      <c r="G24" s="45"/>
      <c r="H24" s="45" t="s">
        <v>51</v>
      </c>
      <c r="I24" s="45"/>
      <c r="J24" s="45"/>
      <c r="K24" s="45"/>
      <c r="L24" s="45"/>
      <c r="M24" s="48" t="s">
        <v>215</v>
      </c>
      <c r="N24" s="45" t="s">
        <v>184</v>
      </c>
      <c r="O24" s="45" t="s">
        <v>167</v>
      </c>
    </row>
    <row r="25" spans="1:15">
      <c r="A25" s="44" t="s">
        <v>229</v>
      </c>
      <c r="B25" s="45" t="s">
        <v>181</v>
      </c>
      <c r="C25" s="46">
        <v>1780</v>
      </c>
      <c r="D25" s="45">
        <v>1917</v>
      </c>
      <c r="E25" s="47"/>
      <c r="F25" s="45">
        <v>200</v>
      </c>
      <c r="G25" s="45"/>
      <c r="H25" s="45"/>
      <c r="I25" s="45"/>
      <c r="J25" s="45"/>
      <c r="K25" s="45"/>
      <c r="L25" s="45"/>
      <c r="M25" s="48" t="s">
        <v>216</v>
      </c>
      <c r="N25" s="45" t="s">
        <v>188</v>
      </c>
      <c r="O25" s="45" t="s">
        <v>164</v>
      </c>
    </row>
    <row r="26" spans="1:15">
      <c r="A26" s="34" t="s">
        <v>137</v>
      </c>
      <c r="B26" s="35" t="s">
        <v>138</v>
      </c>
      <c r="C26" s="36">
        <v>525</v>
      </c>
      <c r="D26" s="35">
        <v>1911</v>
      </c>
      <c r="E26" s="37" t="s">
        <v>202</v>
      </c>
      <c r="F26" s="35"/>
      <c r="G26" s="35"/>
      <c r="H26" s="35" t="s">
        <v>47</v>
      </c>
      <c r="I26" s="35"/>
      <c r="J26" s="35"/>
      <c r="K26" s="35"/>
      <c r="L26" s="35" t="s">
        <v>50</v>
      </c>
      <c r="M26" s="38" t="s">
        <v>139</v>
      </c>
      <c r="N26" s="35" t="s">
        <v>184</v>
      </c>
      <c r="O26" s="35" t="s">
        <v>167</v>
      </c>
    </row>
    <row r="27" spans="1:15">
      <c r="A27" s="34" t="s">
        <v>140</v>
      </c>
      <c r="B27" s="35" t="s">
        <v>218</v>
      </c>
      <c r="C27" s="36">
        <v>330</v>
      </c>
      <c r="D27" s="35">
        <v>1911</v>
      </c>
      <c r="E27" s="37" t="s">
        <v>52</v>
      </c>
      <c r="F27" s="35">
        <v>120</v>
      </c>
      <c r="G27" s="35">
        <v>140</v>
      </c>
      <c r="H27" s="35"/>
      <c r="I27" s="35"/>
      <c r="J27" s="35"/>
      <c r="K27" s="35"/>
      <c r="L27" s="35"/>
      <c r="M27" s="38" t="s">
        <v>141</v>
      </c>
      <c r="N27" s="35" t="s">
        <v>184</v>
      </c>
      <c r="O27" s="35" t="s">
        <v>167</v>
      </c>
    </row>
    <row r="28" spans="1:15">
      <c r="A28" s="34" t="s">
        <v>235</v>
      </c>
      <c r="B28" s="35" t="s">
        <v>217</v>
      </c>
      <c r="C28" s="36">
        <v>1130</v>
      </c>
      <c r="D28" s="35">
        <v>1911</v>
      </c>
      <c r="E28" s="37" t="s">
        <v>53</v>
      </c>
      <c r="F28" s="35">
        <v>200</v>
      </c>
      <c r="G28" s="35"/>
      <c r="H28" s="35" t="s">
        <v>234</v>
      </c>
      <c r="I28" s="35"/>
      <c r="J28" s="35"/>
      <c r="K28" s="35">
        <v>775</v>
      </c>
      <c r="L28" s="35"/>
      <c r="M28" s="38" t="s">
        <v>91</v>
      </c>
      <c r="N28" s="35" t="s">
        <v>184</v>
      </c>
      <c r="O28" s="35" t="s">
        <v>167</v>
      </c>
    </row>
    <row r="29" spans="1:15">
      <c r="A29" s="34" t="s">
        <v>233</v>
      </c>
      <c r="B29" s="35" t="s">
        <v>122</v>
      </c>
      <c r="C29" s="36">
        <v>2250</v>
      </c>
      <c r="D29" s="35">
        <v>1911</v>
      </c>
      <c r="E29" s="37" t="s">
        <v>53</v>
      </c>
      <c r="F29" s="35">
        <v>1200</v>
      </c>
      <c r="G29" s="35">
        <v>200</v>
      </c>
      <c r="H29" s="35" t="s">
        <v>11</v>
      </c>
      <c r="I29" s="35"/>
      <c r="J29" s="35">
        <v>300</v>
      </c>
      <c r="K29" s="35">
        <v>1330</v>
      </c>
      <c r="L29" s="35"/>
      <c r="M29" s="38" t="s">
        <v>54</v>
      </c>
      <c r="N29" s="35" t="s">
        <v>184</v>
      </c>
      <c r="O29" s="35" t="s">
        <v>167</v>
      </c>
    </row>
    <row r="30" spans="1:15" ht="26">
      <c r="A30" s="34" t="s">
        <v>142</v>
      </c>
      <c r="B30" s="35" t="s">
        <v>55</v>
      </c>
      <c r="C30" s="36">
        <v>200</v>
      </c>
      <c r="D30" s="35">
        <v>1911</v>
      </c>
      <c r="E30" s="37" t="s">
        <v>53</v>
      </c>
      <c r="F30" s="35">
        <v>80</v>
      </c>
      <c r="G30" s="35">
        <v>10</v>
      </c>
      <c r="H30" s="35" t="s">
        <v>234</v>
      </c>
      <c r="I30" s="35"/>
      <c r="J30" s="35"/>
      <c r="K30" s="35"/>
      <c r="L30" s="35"/>
      <c r="M30" s="38" t="s">
        <v>194</v>
      </c>
      <c r="N30" s="35" t="s">
        <v>184</v>
      </c>
      <c r="O30" s="35" t="s">
        <v>167</v>
      </c>
    </row>
    <row r="31" spans="1:15">
      <c r="A31" s="34" t="s">
        <v>3</v>
      </c>
      <c r="B31" s="35" t="s">
        <v>12</v>
      </c>
      <c r="C31" s="36">
        <v>600</v>
      </c>
      <c r="D31" s="35">
        <v>1911</v>
      </c>
      <c r="E31" s="37" t="s">
        <v>53</v>
      </c>
      <c r="F31" s="35">
        <v>170</v>
      </c>
      <c r="G31" s="35">
        <v>170</v>
      </c>
      <c r="H31" s="35" t="s">
        <v>70</v>
      </c>
      <c r="I31" s="35"/>
      <c r="J31" s="35"/>
      <c r="K31" s="35"/>
      <c r="L31" s="35"/>
      <c r="M31" s="38" t="s">
        <v>232</v>
      </c>
      <c r="N31" s="35" t="s">
        <v>184</v>
      </c>
      <c r="O31" s="35" t="s">
        <v>167</v>
      </c>
    </row>
    <row r="32" spans="1:15">
      <c r="A32" s="34" t="s">
        <v>230</v>
      </c>
      <c r="B32" s="35" t="s">
        <v>231</v>
      </c>
      <c r="C32" s="36">
        <v>580</v>
      </c>
      <c r="D32" s="35">
        <v>1911</v>
      </c>
      <c r="E32" s="37" t="s">
        <v>53</v>
      </c>
      <c r="F32" s="35">
        <v>160</v>
      </c>
      <c r="G32" s="35"/>
      <c r="H32" s="35" t="s">
        <v>44</v>
      </c>
      <c r="I32" s="35"/>
      <c r="J32" s="35"/>
      <c r="K32" s="35">
        <v>580</v>
      </c>
      <c r="L32" s="35"/>
      <c r="M32" s="38" t="s">
        <v>120</v>
      </c>
      <c r="N32" s="35" t="s">
        <v>184</v>
      </c>
      <c r="O32" s="35" t="s">
        <v>167</v>
      </c>
    </row>
    <row r="33" spans="1:15">
      <c r="A33" s="34" t="s">
        <v>134</v>
      </c>
      <c r="B33" s="35" t="s">
        <v>56</v>
      </c>
      <c r="C33" s="36">
        <v>260</v>
      </c>
      <c r="D33" s="35">
        <v>1911</v>
      </c>
      <c r="E33" s="37" t="s">
        <v>53</v>
      </c>
      <c r="F33" s="35">
        <v>80</v>
      </c>
      <c r="G33" s="35">
        <v>260</v>
      </c>
      <c r="H33" s="35"/>
      <c r="I33" s="35"/>
      <c r="J33" s="35"/>
      <c r="K33" s="35"/>
      <c r="L33" s="35"/>
      <c r="M33" s="38" t="s">
        <v>57</v>
      </c>
      <c r="N33" s="35" t="s">
        <v>184</v>
      </c>
      <c r="O33" s="35" t="s">
        <v>167</v>
      </c>
    </row>
    <row r="34" spans="1:15" s="29" customFormat="1" ht="26">
      <c r="A34" s="39" t="s">
        <v>23</v>
      </c>
      <c r="B34" s="40" t="s">
        <v>24</v>
      </c>
      <c r="C34" s="41">
        <v>130</v>
      </c>
      <c r="D34" s="40">
        <v>1968</v>
      </c>
      <c r="E34" s="42" t="s">
        <v>25</v>
      </c>
      <c r="F34" s="40"/>
      <c r="G34" s="40"/>
      <c r="H34" s="40"/>
      <c r="I34" s="40"/>
      <c r="J34" s="40"/>
      <c r="K34" s="40">
        <v>130</v>
      </c>
      <c r="L34" s="40" t="s">
        <v>182</v>
      </c>
      <c r="M34" s="43" t="s">
        <v>26</v>
      </c>
      <c r="N34" s="40" t="s">
        <v>146</v>
      </c>
      <c r="O34" s="40" t="s">
        <v>167</v>
      </c>
    </row>
    <row r="35" spans="1:15" s="29" customFormat="1">
      <c r="A35" s="39" t="s">
        <v>27</v>
      </c>
      <c r="B35" s="40" t="s">
        <v>28</v>
      </c>
      <c r="C35" s="41">
        <v>30</v>
      </c>
      <c r="D35" s="40">
        <v>1968</v>
      </c>
      <c r="E35" s="42" t="s">
        <v>25</v>
      </c>
      <c r="F35" s="40"/>
      <c r="G35" s="40"/>
      <c r="H35" s="40"/>
      <c r="I35" s="40"/>
      <c r="J35" s="40"/>
      <c r="K35" s="40"/>
      <c r="L35" s="40"/>
      <c r="M35" s="43"/>
      <c r="N35" s="40" t="s">
        <v>145</v>
      </c>
      <c r="O35" s="40" t="s">
        <v>168</v>
      </c>
    </row>
    <row r="36" spans="1:15" s="29" customFormat="1">
      <c r="A36" s="39" t="s">
        <v>32</v>
      </c>
      <c r="B36" s="40" t="s">
        <v>35</v>
      </c>
      <c r="C36" s="41">
        <v>500</v>
      </c>
      <c r="D36" s="40">
        <v>1968</v>
      </c>
      <c r="E36" s="42" t="s">
        <v>33</v>
      </c>
      <c r="F36" s="40"/>
      <c r="G36" s="40"/>
      <c r="H36" s="40"/>
      <c r="I36" s="40"/>
      <c r="J36" s="40"/>
      <c r="K36" s="40"/>
      <c r="L36" s="40"/>
      <c r="M36" s="43" t="s">
        <v>34</v>
      </c>
      <c r="N36" s="40"/>
      <c r="O36" s="40"/>
    </row>
    <row r="37" spans="1:15">
      <c r="A37" s="49" t="s">
        <v>124</v>
      </c>
      <c r="B37" s="50" t="s">
        <v>125</v>
      </c>
      <c r="C37" s="51">
        <v>80</v>
      </c>
      <c r="D37" s="50">
        <v>1963</v>
      </c>
      <c r="E37" s="52" t="s">
        <v>203</v>
      </c>
      <c r="F37" s="50"/>
      <c r="G37" s="50"/>
      <c r="H37" s="50"/>
      <c r="I37" s="50"/>
      <c r="J37" s="50">
        <v>80</v>
      </c>
      <c r="K37" s="50"/>
      <c r="L37" s="50"/>
      <c r="M37" s="53" t="s">
        <v>126</v>
      </c>
      <c r="N37" s="50" t="s">
        <v>184</v>
      </c>
      <c r="O37" s="50" t="s">
        <v>167</v>
      </c>
    </row>
    <row r="38" spans="1:15">
      <c r="A38" s="49" t="s">
        <v>127</v>
      </c>
      <c r="B38" s="50" t="s">
        <v>204</v>
      </c>
      <c r="C38" s="51">
        <v>250</v>
      </c>
      <c r="D38" s="50">
        <v>1968</v>
      </c>
      <c r="E38" s="52" t="s">
        <v>205</v>
      </c>
      <c r="F38" s="50">
        <v>200</v>
      </c>
      <c r="G38" s="50">
        <v>150</v>
      </c>
      <c r="H38" s="50" t="s">
        <v>71</v>
      </c>
      <c r="I38" s="50"/>
      <c r="J38" s="50"/>
      <c r="K38" s="50">
        <v>250</v>
      </c>
      <c r="L38" s="50"/>
      <c r="M38" s="53" t="s">
        <v>257</v>
      </c>
      <c r="N38" s="50" t="s">
        <v>184</v>
      </c>
      <c r="O38" s="50" t="s">
        <v>167</v>
      </c>
    </row>
    <row r="39" spans="1:15">
      <c r="A39" s="49" t="s">
        <v>258</v>
      </c>
      <c r="B39" s="50" t="s">
        <v>206</v>
      </c>
      <c r="C39" s="51">
        <v>120</v>
      </c>
      <c r="D39" s="50">
        <v>1968</v>
      </c>
      <c r="E39" s="52" t="s">
        <v>205</v>
      </c>
      <c r="F39" s="50"/>
      <c r="G39" s="50">
        <v>100</v>
      </c>
      <c r="H39" s="50" t="s">
        <v>49</v>
      </c>
      <c r="I39" s="50"/>
      <c r="J39" s="50"/>
      <c r="K39" s="50"/>
      <c r="L39" s="50"/>
      <c r="M39" s="53" t="s">
        <v>228</v>
      </c>
      <c r="N39" s="50" t="s">
        <v>184</v>
      </c>
      <c r="O39" s="50" t="s">
        <v>167</v>
      </c>
    </row>
    <row r="40" spans="1:15">
      <c r="A40" s="49" t="s">
        <v>259</v>
      </c>
      <c r="B40" s="50" t="s">
        <v>237</v>
      </c>
      <c r="C40" s="51">
        <v>100</v>
      </c>
      <c r="D40" s="50">
        <v>1959</v>
      </c>
      <c r="E40" s="52" t="s">
        <v>207</v>
      </c>
      <c r="F40" s="50"/>
      <c r="G40" s="50"/>
      <c r="H40" s="50"/>
      <c r="I40" s="50"/>
      <c r="J40" s="50">
        <v>100</v>
      </c>
      <c r="K40" s="50"/>
      <c r="L40" s="50"/>
      <c r="M40" s="53" t="s">
        <v>126</v>
      </c>
      <c r="N40" s="50" t="s">
        <v>184</v>
      </c>
      <c r="O40" s="50" t="s">
        <v>169</v>
      </c>
    </row>
    <row r="41" spans="1:15" s="29" customFormat="1">
      <c r="A41" s="24" t="s">
        <v>246</v>
      </c>
      <c r="B41" s="25" t="s">
        <v>247</v>
      </c>
      <c r="C41" s="26">
        <v>90</v>
      </c>
      <c r="D41" s="25">
        <v>1955</v>
      </c>
      <c r="E41" s="27" t="s">
        <v>183</v>
      </c>
      <c r="F41" s="25"/>
      <c r="G41" s="25">
        <v>90</v>
      </c>
      <c r="H41" s="25"/>
      <c r="I41" s="25"/>
      <c r="J41" s="25"/>
      <c r="K41" s="25"/>
      <c r="L41" s="25"/>
      <c r="M41" s="28" t="s">
        <v>1</v>
      </c>
      <c r="N41" s="25" t="s">
        <v>145</v>
      </c>
      <c r="O41" s="25" t="s">
        <v>168</v>
      </c>
    </row>
    <row r="42" spans="1:15" s="29" customFormat="1" ht="26">
      <c r="A42" s="24" t="s">
        <v>29</v>
      </c>
      <c r="B42" s="25" t="s">
        <v>30</v>
      </c>
      <c r="C42" s="26">
        <v>90</v>
      </c>
      <c r="D42" s="25">
        <v>1955</v>
      </c>
      <c r="E42" s="27" t="s">
        <v>166</v>
      </c>
      <c r="F42" s="25">
        <v>20</v>
      </c>
      <c r="G42" s="25"/>
      <c r="H42" s="25"/>
      <c r="I42" s="25"/>
      <c r="J42" s="25">
        <v>90</v>
      </c>
      <c r="K42" s="25"/>
      <c r="L42" s="25"/>
      <c r="M42" s="28" t="s">
        <v>2</v>
      </c>
      <c r="N42" s="25" t="s">
        <v>143</v>
      </c>
      <c r="O42" s="25" t="s">
        <v>144</v>
      </c>
    </row>
    <row r="43" spans="1:15">
      <c r="A43" s="49" t="s">
        <v>150</v>
      </c>
      <c r="B43" s="50" t="s">
        <v>151</v>
      </c>
      <c r="C43" s="51">
        <v>200</v>
      </c>
      <c r="D43" s="50"/>
      <c r="E43" s="52"/>
      <c r="F43" s="50"/>
      <c r="G43" s="50">
        <v>200</v>
      </c>
      <c r="H43" s="50"/>
      <c r="I43" s="50"/>
      <c r="J43" s="50"/>
      <c r="K43" s="50"/>
      <c r="L43" s="50"/>
      <c r="M43" s="53" t="s">
        <v>152</v>
      </c>
      <c r="N43" s="50" t="s">
        <v>184</v>
      </c>
      <c r="O43" s="50" t="s">
        <v>169</v>
      </c>
    </row>
    <row r="44" spans="1:15">
      <c r="A44" s="49" t="s">
        <v>153</v>
      </c>
      <c r="B44" s="50" t="s">
        <v>13</v>
      </c>
      <c r="C44" s="51">
        <v>610</v>
      </c>
      <c r="D44" s="50">
        <v>1925</v>
      </c>
      <c r="E44" s="52" t="s">
        <v>67</v>
      </c>
      <c r="F44" s="50"/>
      <c r="G44" s="50">
        <v>610</v>
      </c>
      <c r="H44" s="50"/>
      <c r="I44" s="50"/>
      <c r="J44" s="50">
        <v>610</v>
      </c>
      <c r="K44" s="50"/>
      <c r="L44" s="50"/>
      <c r="M44" s="53" t="s">
        <v>171</v>
      </c>
      <c r="N44" s="50" t="s">
        <v>189</v>
      </c>
      <c r="O44" s="50" t="s">
        <v>167</v>
      </c>
    </row>
    <row r="45" spans="1:15">
      <c r="A45" s="49" t="s">
        <v>172</v>
      </c>
      <c r="B45" s="50" t="s">
        <v>173</v>
      </c>
      <c r="C45" s="51">
        <v>350</v>
      </c>
      <c r="D45" s="50">
        <v>1925</v>
      </c>
      <c r="E45" s="52" t="s">
        <v>67</v>
      </c>
      <c r="F45" s="50">
        <v>240</v>
      </c>
      <c r="G45" s="50">
        <v>350</v>
      </c>
      <c r="H45" s="50" t="s">
        <v>236</v>
      </c>
      <c r="I45" s="50"/>
      <c r="J45" s="50">
        <v>170</v>
      </c>
      <c r="K45" s="50"/>
      <c r="L45" s="50"/>
      <c r="M45" s="53" t="s">
        <v>76</v>
      </c>
      <c r="N45" s="50" t="s">
        <v>184</v>
      </c>
      <c r="O45" s="50" t="s">
        <v>170</v>
      </c>
    </row>
    <row r="46" spans="1:15">
      <c r="A46" s="49" t="s">
        <v>135</v>
      </c>
      <c r="B46" s="50" t="s">
        <v>136</v>
      </c>
      <c r="C46" s="51">
        <v>475</v>
      </c>
      <c r="D46" s="50">
        <v>1925</v>
      </c>
      <c r="E46" s="52" t="s">
        <v>67</v>
      </c>
      <c r="F46" s="50">
        <v>450</v>
      </c>
      <c r="G46" s="50">
        <v>475</v>
      </c>
      <c r="H46" s="50"/>
      <c r="I46" s="50"/>
      <c r="J46" s="50"/>
      <c r="K46" s="50"/>
      <c r="L46" s="50"/>
      <c r="M46" s="53" t="s">
        <v>77</v>
      </c>
      <c r="N46" s="50" t="s">
        <v>184</v>
      </c>
      <c r="O46" s="50" t="s">
        <v>167</v>
      </c>
    </row>
    <row r="47" spans="1:15">
      <c r="A47" s="49" t="s">
        <v>132</v>
      </c>
      <c r="B47" s="50" t="s">
        <v>133</v>
      </c>
      <c r="C47" s="51">
        <v>400</v>
      </c>
      <c r="D47" s="50">
        <v>1984</v>
      </c>
      <c r="E47" s="52" t="s">
        <v>68</v>
      </c>
      <c r="F47" s="50"/>
      <c r="G47" s="50"/>
      <c r="H47" s="50"/>
      <c r="I47" s="50"/>
      <c r="J47" s="50"/>
      <c r="K47" s="50"/>
      <c r="L47" s="50"/>
      <c r="M47" s="53"/>
      <c r="N47" s="50" t="s">
        <v>190</v>
      </c>
      <c r="O47" s="50" t="s">
        <v>36</v>
      </c>
    </row>
    <row r="48" spans="1:15" ht="26">
      <c r="A48" s="49" t="s">
        <v>174</v>
      </c>
      <c r="B48" s="50" t="s">
        <v>69</v>
      </c>
      <c r="C48" s="51">
        <v>590</v>
      </c>
      <c r="D48" s="50">
        <v>1962</v>
      </c>
      <c r="E48" s="52" t="s">
        <v>78</v>
      </c>
      <c r="F48" s="50">
        <v>100</v>
      </c>
      <c r="G48" s="50">
        <v>150</v>
      </c>
      <c r="H48" s="50"/>
      <c r="I48" s="50"/>
      <c r="J48" s="50">
        <v>500</v>
      </c>
      <c r="K48" s="50">
        <v>590</v>
      </c>
      <c r="L48" s="50"/>
      <c r="M48" s="53" t="s">
        <v>209</v>
      </c>
      <c r="N48" s="50" t="s">
        <v>191</v>
      </c>
      <c r="O48" s="50" t="s">
        <v>169</v>
      </c>
    </row>
    <row r="49" spans="1:15">
      <c r="A49" s="49" t="s">
        <v>175</v>
      </c>
      <c r="B49" s="50" t="s">
        <v>176</v>
      </c>
      <c r="C49" s="51">
        <v>580</v>
      </c>
      <c r="D49" s="50">
        <v>1904</v>
      </c>
      <c r="E49" s="52" t="s">
        <v>79</v>
      </c>
      <c r="F49" s="50"/>
      <c r="G49" s="50">
        <v>300</v>
      </c>
      <c r="H49" s="50" t="s">
        <v>73</v>
      </c>
      <c r="I49" s="50"/>
      <c r="J49" s="50"/>
      <c r="K49" s="50"/>
      <c r="L49" s="50"/>
      <c r="M49" s="53" t="s">
        <v>256</v>
      </c>
      <c r="N49" s="50" t="s">
        <v>192</v>
      </c>
      <c r="O49" s="50" t="s">
        <v>169</v>
      </c>
    </row>
    <row r="50" spans="1:15">
      <c r="A50" s="49" t="s">
        <v>177</v>
      </c>
      <c r="B50" s="50" t="s">
        <v>14</v>
      </c>
      <c r="C50" s="51">
        <v>440</v>
      </c>
      <c r="D50" s="50">
        <v>1904</v>
      </c>
      <c r="E50" s="52" t="s">
        <v>79</v>
      </c>
      <c r="F50" s="50">
        <v>100</v>
      </c>
      <c r="G50" s="50"/>
      <c r="H50" s="50" t="s">
        <v>80</v>
      </c>
      <c r="I50" s="50"/>
      <c r="J50" s="50"/>
      <c r="K50" s="50"/>
      <c r="L50" s="50"/>
      <c r="M50" s="53" t="s">
        <v>178</v>
      </c>
      <c r="N50" s="50" t="s">
        <v>193</v>
      </c>
      <c r="O50" s="50" t="s">
        <v>169</v>
      </c>
    </row>
    <row r="51" spans="1:15">
      <c r="A51" s="49" t="s">
        <v>252</v>
      </c>
      <c r="B51" s="50" t="s">
        <v>253</v>
      </c>
      <c r="C51" s="51">
        <v>200</v>
      </c>
      <c r="D51" s="50">
        <v>1902</v>
      </c>
      <c r="E51" s="52" t="s">
        <v>254</v>
      </c>
      <c r="F51" s="50">
        <v>200</v>
      </c>
      <c r="G51" s="50">
        <v>75</v>
      </c>
      <c r="H51" s="50"/>
      <c r="I51" s="50"/>
      <c r="J51" s="50"/>
      <c r="K51" s="50"/>
      <c r="L51" s="50"/>
      <c r="M51" s="53" t="s">
        <v>255</v>
      </c>
      <c r="N51" s="50"/>
      <c r="O51" s="50"/>
    </row>
    <row r="52" spans="1:15" ht="26">
      <c r="A52" s="49" t="s">
        <v>58</v>
      </c>
      <c r="B52" s="50" t="s">
        <v>59</v>
      </c>
      <c r="C52" s="51">
        <v>180</v>
      </c>
      <c r="D52" s="50">
        <v>1902</v>
      </c>
      <c r="E52" s="52" t="s">
        <v>60</v>
      </c>
      <c r="F52" s="50"/>
      <c r="G52" s="50"/>
      <c r="H52" s="50"/>
      <c r="I52" s="50"/>
      <c r="J52" s="50"/>
      <c r="K52" s="50"/>
      <c r="L52" s="50"/>
      <c r="M52" s="53" t="s">
        <v>61</v>
      </c>
      <c r="N52" s="50"/>
      <c r="O52" s="50"/>
    </row>
    <row r="53" spans="1:15" ht="25" customHeight="1">
      <c r="A53" s="49" t="s">
        <v>62</v>
      </c>
      <c r="B53" s="50" t="s">
        <v>63</v>
      </c>
      <c r="C53" s="51">
        <v>1200</v>
      </c>
      <c r="D53" s="53" t="s">
        <v>64</v>
      </c>
      <c r="E53" s="54" t="s">
        <v>65</v>
      </c>
      <c r="F53" s="50">
        <v>750</v>
      </c>
      <c r="G53" s="50" t="s">
        <v>66</v>
      </c>
      <c r="H53" s="50"/>
      <c r="I53" s="50"/>
      <c r="J53" s="50"/>
      <c r="K53" s="50"/>
      <c r="L53" s="50"/>
      <c r="M53" s="53" t="s">
        <v>0</v>
      </c>
      <c r="N53" s="50"/>
      <c r="O53" s="50"/>
    </row>
    <row r="54" spans="1:15">
      <c r="A54" s="34" t="s">
        <v>31</v>
      </c>
      <c r="B54" s="35" t="s">
        <v>210</v>
      </c>
      <c r="C54" s="36">
        <v>170</v>
      </c>
      <c r="D54" s="35">
        <v>1964</v>
      </c>
      <c r="E54" s="37" t="s">
        <v>81</v>
      </c>
      <c r="F54" s="35"/>
      <c r="G54" s="35"/>
      <c r="H54" s="35" t="s">
        <v>44</v>
      </c>
      <c r="I54" s="35"/>
      <c r="J54" s="35"/>
      <c r="K54" s="35"/>
      <c r="L54" s="35"/>
      <c r="M54" s="38" t="s">
        <v>154</v>
      </c>
      <c r="N54" s="35" t="s">
        <v>184</v>
      </c>
      <c r="O54" s="35" t="s">
        <v>169</v>
      </c>
    </row>
    <row r="55" spans="1:15">
      <c r="A55" s="34" t="s">
        <v>82</v>
      </c>
      <c r="B55" s="35" t="s">
        <v>83</v>
      </c>
      <c r="C55" s="36">
        <v>160</v>
      </c>
      <c r="D55" s="35">
        <v>1964</v>
      </c>
      <c r="E55" s="37" t="s">
        <v>84</v>
      </c>
      <c r="F55" s="35">
        <v>60</v>
      </c>
      <c r="G55" s="35"/>
      <c r="H55" s="35" t="s">
        <v>85</v>
      </c>
      <c r="I55" s="35"/>
      <c r="J55" s="35"/>
      <c r="K55" s="35"/>
      <c r="L55" s="35"/>
      <c r="M55" s="38" t="s">
        <v>90</v>
      </c>
      <c r="N55" s="35" t="s">
        <v>184</v>
      </c>
      <c r="O55" s="35" t="s">
        <v>169</v>
      </c>
    </row>
    <row r="56" spans="1:15">
      <c r="A56" s="34" t="s">
        <v>211</v>
      </c>
      <c r="B56" s="35" t="s">
        <v>155</v>
      </c>
      <c r="C56" s="36">
        <v>1250</v>
      </c>
      <c r="D56" s="35">
        <v>1964</v>
      </c>
      <c r="E56" s="37" t="s">
        <v>81</v>
      </c>
      <c r="F56" s="35">
        <v>90</v>
      </c>
      <c r="G56" s="35">
        <v>250</v>
      </c>
      <c r="H56" s="35"/>
      <c r="I56" s="35"/>
      <c r="J56" s="35">
        <v>1250</v>
      </c>
      <c r="K56" s="35"/>
      <c r="L56" s="35" t="s">
        <v>44</v>
      </c>
      <c r="M56" s="38" t="s">
        <v>74</v>
      </c>
      <c r="N56" s="35" t="s">
        <v>184</v>
      </c>
      <c r="O56" s="35" t="s">
        <v>169</v>
      </c>
    </row>
    <row r="57" spans="1:15">
      <c r="A57" s="34" t="s">
        <v>212</v>
      </c>
      <c r="B57" s="35" t="s">
        <v>156</v>
      </c>
      <c r="C57" s="36">
        <v>200</v>
      </c>
      <c r="D57" s="35">
        <v>1964</v>
      </c>
      <c r="E57" s="37" t="s">
        <v>84</v>
      </c>
      <c r="F57" s="35"/>
      <c r="G57" s="35"/>
      <c r="H57" s="35"/>
      <c r="I57" s="35"/>
      <c r="J57" s="35"/>
      <c r="K57" s="35"/>
      <c r="L57" s="35" t="s">
        <v>121</v>
      </c>
      <c r="M57" s="38" t="s">
        <v>157</v>
      </c>
      <c r="N57" s="35" t="s">
        <v>188</v>
      </c>
      <c r="O57" s="35" t="s">
        <v>36</v>
      </c>
    </row>
    <row r="58" spans="1:15">
      <c r="A58" s="34" t="s">
        <v>158</v>
      </c>
      <c r="B58" s="35" t="s">
        <v>123</v>
      </c>
      <c r="C58" s="36">
        <v>75</v>
      </c>
      <c r="D58" s="35">
        <v>1964</v>
      </c>
      <c r="E58" s="37" t="s">
        <v>86</v>
      </c>
      <c r="F58" s="35">
        <v>75</v>
      </c>
      <c r="G58" s="35"/>
      <c r="H58" s="35"/>
      <c r="I58" s="35"/>
      <c r="J58" s="35"/>
      <c r="K58" s="35">
        <v>75</v>
      </c>
      <c r="L58" s="35"/>
      <c r="M58" s="38" t="s">
        <v>159</v>
      </c>
      <c r="N58" s="35" t="s">
        <v>184</v>
      </c>
      <c r="O58" s="35" t="s">
        <v>167</v>
      </c>
    </row>
    <row r="59" spans="1:15">
      <c r="A59" s="14"/>
      <c r="B59" s="15"/>
      <c r="C59" s="15"/>
      <c r="D59" s="15"/>
      <c r="E59" s="16"/>
      <c r="F59" s="15"/>
      <c r="G59" s="15"/>
      <c r="H59" s="15"/>
      <c r="I59" s="15"/>
      <c r="J59" s="15"/>
      <c r="K59" s="15"/>
      <c r="L59" s="15"/>
      <c r="M59" s="17"/>
      <c r="N59" s="15"/>
      <c r="O59" s="10"/>
    </row>
    <row r="60" spans="1:15" ht="14" thickBot="1">
      <c r="A60" s="21" t="s">
        <v>93</v>
      </c>
      <c r="B60" s="11"/>
      <c r="C60" s="18">
        <f>SUM(C4:C58)</f>
        <v>22555</v>
      </c>
      <c r="D60" s="18"/>
      <c r="E60" s="18"/>
      <c r="F60" s="18">
        <f>SUM(F4:F58)</f>
        <v>5555</v>
      </c>
      <c r="G60" s="18">
        <f t="shared" ref="G60:K60" si="0">SUM(G4:G58)</f>
        <v>5110</v>
      </c>
      <c r="H60" s="18" t="s">
        <v>88</v>
      </c>
      <c r="I60" s="18">
        <f t="shared" si="0"/>
        <v>25</v>
      </c>
      <c r="J60" s="18">
        <f t="shared" si="0"/>
        <v>3860</v>
      </c>
      <c r="K60" s="18">
        <f t="shared" si="0"/>
        <v>3790</v>
      </c>
      <c r="L60" s="18" t="s">
        <v>89</v>
      </c>
      <c r="M60" s="12"/>
      <c r="N60" s="11"/>
      <c r="O60" s="11"/>
    </row>
    <row r="61" spans="1:15" ht="14" thickTop="1">
      <c r="N61" s="31"/>
      <c r="O61" s="32"/>
    </row>
    <row r="62" spans="1:15" ht="14" thickTop="1">
      <c r="A62" s="2" t="s">
        <v>262</v>
      </c>
      <c r="B62" t="s">
        <v>263</v>
      </c>
      <c r="N62" s="31"/>
      <c r="O62" s="31"/>
    </row>
    <row r="63" spans="1:15" ht="16" customHeight="1" thickTop="1">
      <c r="A63" s="2" t="s">
        <v>264</v>
      </c>
      <c r="B63" s="30" t="s">
        <v>165</v>
      </c>
      <c r="N63" s="31"/>
      <c r="O63" s="31"/>
    </row>
    <row r="64" spans="1:15" ht="14" thickTop="1">
      <c r="A64" s="2"/>
      <c r="N64" s="31"/>
      <c r="O64" s="31"/>
    </row>
    <row r="65" spans="1:15" ht="14" thickTop="1">
      <c r="A65" s="2"/>
      <c r="N65" s="31"/>
      <c r="O65" s="31"/>
    </row>
    <row r="66" spans="1:15" ht="14" thickTop="1">
      <c r="A66" s="2"/>
      <c r="N66" s="31"/>
      <c r="O66" s="31"/>
    </row>
    <row r="67" spans="1:15" ht="14" thickTop="1">
      <c r="A67" s="2"/>
      <c r="N67" s="31"/>
      <c r="O67" s="31"/>
    </row>
    <row r="68" spans="1:15" ht="14" thickTop="1">
      <c r="A68" s="2"/>
      <c r="N68" s="31"/>
      <c r="O68" s="31"/>
    </row>
    <row r="69" spans="1:15" ht="14" thickTop="1">
      <c r="A69" s="2"/>
      <c r="N69" s="31"/>
      <c r="O69" s="31"/>
    </row>
    <row r="70" spans="1:15" ht="14" thickTop="1">
      <c r="A70" s="2"/>
      <c r="N70" s="31"/>
      <c r="O70" s="31"/>
    </row>
    <row r="71" spans="1:15" ht="14" thickTop="1">
      <c r="A71" s="2"/>
      <c r="N71" s="31"/>
      <c r="O71" s="31"/>
    </row>
    <row r="72" spans="1:15" ht="14" thickTop="1">
      <c r="A72" s="2"/>
      <c r="N72" s="31"/>
      <c r="O72" s="31"/>
    </row>
    <row r="73" spans="1:15" ht="14" thickTop="1">
      <c r="A73" s="2"/>
      <c r="N73" s="31"/>
      <c r="O73" s="31"/>
    </row>
    <row r="74" spans="1:15" ht="14" thickTop="1">
      <c r="A74" s="2"/>
      <c r="N74" s="31"/>
      <c r="O74" s="31"/>
    </row>
    <row r="75" spans="1:15" ht="14" thickTop="1">
      <c r="N75" s="31"/>
      <c r="O75" s="31"/>
    </row>
    <row r="76" spans="1:15" ht="14" thickTop="1">
      <c r="N76" s="31"/>
      <c r="O76" s="31"/>
    </row>
    <row r="77" spans="1:15" ht="14" thickTop="1">
      <c r="N77" s="31"/>
      <c r="O77" s="31"/>
    </row>
    <row r="78" spans="1:15" ht="14" thickTop="1">
      <c r="N78" s="31"/>
      <c r="O78" s="31"/>
    </row>
    <row r="79" spans="1:15" ht="14" thickTop="1">
      <c r="N79" s="31"/>
      <c r="O79" s="31"/>
    </row>
    <row r="80" spans="1:15" ht="14" thickTop="1">
      <c r="N80" s="31"/>
      <c r="O80" s="31"/>
    </row>
    <row r="81" spans="14:15" ht="14" thickTop="1">
      <c r="N81" s="31"/>
      <c r="O81" s="31"/>
    </row>
    <row r="82" spans="14:15" ht="14" thickTop="1">
      <c r="N82" s="31"/>
      <c r="O82" s="31"/>
    </row>
    <row r="83" spans="14:15" ht="14" thickTop="1">
      <c r="N83" s="31"/>
      <c r="O83" s="31"/>
    </row>
    <row r="84" spans="14:15" ht="14" thickTop="1">
      <c r="N84" s="31"/>
      <c r="O84" s="31"/>
    </row>
    <row r="85" spans="14:15" ht="14" thickTop="1">
      <c r="N85" s="31"/>
      <c r="O85" s="31"/>
    </row>
    <row r="86" spans="14:15" ht="14" thickTop="1">
      <c r="N86" s="31"/>
      <c r="O86" s="31"/>
    </row>
  </sheetData>
  <phoneticPr fontId="4" type="noConversion"/>
  <printOptions gridLines="1"/>
  <pageMargins left="1" right="0.75" top="1" bottom="1" header="0.5" footer="0.5"/>
  <pageSetup paperSize="3" scale="66" orientation="landscape" horizontalDpi="4294967292" verticalDpi="4294967292"/>
  <rowBreaks count="1" manualBreakCount="1">
    <brk id="60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Cape Elizabeth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 Elizabeth Tech Dept</dc:creator>
  <cp:lastModifiedBy>Cape Elizabeth Tech Dept</cp:lastModifiedBy>
  <cp:lastPrinted>2016-03-21T16:55:39Z</cp:lastPrinted>
  <dcterms:created xsi:type="dcterms:W3CDTF">2014-10-10T19:44:43Z</dcterms:created>
  <dcterms:modified xsi:type="dcterms:W3CDTF">2016-03-21T17:01:45Z</dcterms:modified>
</cp:coreProperties>
</file>